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0"/>
  </bookViews>
  <sheets>
    <sheet name="1. oldal" sheetId="1" r:id="rId1"/>
    <sheet name="2.oldal" sheetId="2" r:id="rId2"/>
  </sheets>
  <definedNames>
    <definedName name="_xlnm.Print_Area" localSheetId="1">'2.oldal'!$A$1:$D$24</definedName>
  </definedNames>
  <calcPr fullCalcOnLoad="1"/>
</workbook>
</file>

<file path=xl/sharedStrings.xml><?xml version="1.0" encoding="utf-8"?>
<sst xmlns="http://schemas.openxmlformats.org/spreadsheetml/2006/main" count="99" uniqueCount="71">
  <si>
    <t>Sorszám</t>
  </si>
  <si>
    <t>Megnevezés</t>
  </si>
  <si>
    <t>1.</t>
  </si>
  <si>
    <t>2.</t>
  </si>
  <si>
    <t>3.</t>
  </si>
  <si>
    <t>I.</t>
  </si>
  <si>
    <t>II.</t>
  </si>
  <si>
    <t>III.</t>
  </si>
  <si>
    <t>IV.</t>
  </si>
  <si>
    <t>adatok ezer Ft-ban</t>
  </si>
  <si>
    <t xml:space="preserve">      Átány Községi Önkormányzat bevételei forrásonként</t>
  </si>
  <si>
    <t>4.</t>
  </si>
  <si>
    <t>Kiadások mindösszesen</t>
  </si>
  <si>
    <t>Finanszírozási kiad.(rövidlej. Hitel, értékp.</t>
  </si>
  <si>
    <t>Céltartalék</t>
  </si>
  <si>
    <t>Általános tartalék</t>
  </si>
  <si>
    <t>Felhalmozási kiadások összesen:</t>
  </si>
  <si>
    <t>Egyéb felhalmozási kiadások</t>
  </si>
  <si>
    <t>Felújítási kiadások</t>
  </si>
  <si>
    <t>Beruházási kiadások</t>
  </si>
  <si>
    <t>Működési kiadások:</t>
  </si>
  <si>
    <t>Pénzeszköz átadás, egyéb:</t>
  </si>
  <si>
    <t>5.</t>
  </si>
  <si>
    <t>Ellátottak pénzbeli juttatásai</t>
  </si>
  <si>
    <t>Dologi jellegű kiadások</t>
  </si>
  <si>
    <t>Munkadót terhelő járulékok</t>
  </si>
  <si>
    <t>Személyi jellegű kiadások</t>
  </si>
  <si>
    <t>KIADÁSOK</t>
  </si>
  <si>
    <t>Eredei ei.</t>
  </si>
  <si>
    <t xml:space="preserve">           Átány Községi Önkormányzat kiadásai forrásonként</t>
  </si>
  <si>
    <t>adatok eFt-ban</t>
  </si>
  <si>
    <t>2013. év</t>
  </si>
  <si>
    <t>Eredeti ei.</t>
  </si>
  <si>
    <t>BEVÉTELEK</t>
  </si>
  <si>
    <t>Működési bevételek</t>
  </si>
  <si>
    <t>Intézményi működési bevételek</t>
  </si>
  <si>
    <t>ÁFA visszatérülés</t>
  </si>
  <si>
    <t>Helyi adók</t>
  </si>
  <si>
    <t>3.1</t>
  </si>
  <si>
    <t>Magánszemélyek kommunális adója</t>
  </si>
  <si>
    <t>3.2</t>
  </si>
  <si>
    <t>Helyi iparűzési adó</t>
  </si>
  <si>
    <t>Átengedett központi adó (gépjárműadó)</t>
  </si>
  <si>
    <t>5.3.</t>
  </si>
  <si>
    <t>5.4.</t>
  </si>
  <si>
    <t>6.</t>
  </si>
  <si>
    <t>Támogatások</t>
  </si>
  <si>
    <t>Önkormányzatok költségvetési támogatás</t>
  </si>
  <si>
    <t>1.6.</t>
  </si>
  <si>
    <t>Egyéb önkormányzati támogatások, központosított</t>
  </si>
  <si>
    <t>Felhalmozási és tőke jellegű bevételek</t>
  </si>
  <si>
    <t>Tárgyi eszközök, inmateriális javak értékesítése</t>
  </si>
  <si>
    <t>Kölcsön visszatérülések</t>
  </si>
  <si>
    <t>Véglegesen átvett pénzeszközök</t>
  </si>
  <si>
    <t>OEP-től átvett</t>
  </si>
  <si>
    <t>Hevesvezekénytől és Tenktől Közöshivatal műk.</t>
  </si>
  <si>
    <t>Kistérségtől átvett</t>
  </si>
  <si>
    <t>Hevesvezekénytől átv.Óvoda műk.</t>
  </si>
  <si>
    <t>Tenk önkormányzattól átvett óvoda műk.</t>
  </si>
  <si>
    <t>7.</t>
  </si>
  <si>
    <t>Egyéb átvett támogatás / Kistérs./</t>
  </si>
  <si>
    <t>V.</t>
  </si>
  <si>
    <t>Támogatási kölcsönök visszatérülése értékpapírok
értékesítésének kibocsátásának bevétele</t>
  </si>
  <si>
    <t>VI.</t>
  </si>
  <si>
    <t>Hitelek</t>
  </si>
  <si>
    <t>VII.</t>
  </si>
  <si>
    <t>Pénzforgalom nélküli bevételek</t>
  </si>
  <si>
    <t>Előző évi pénzmaradvány igénybevétele</t>
  </si>
  <si>
    <t>Finanszírozási bevételek</t>
  </si>
  <si>
    <t>BEVÉTELEK MINDÖSSZESEN:</t>
  </si>
  <si>
    <t>Református Iskolától átvett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</si>
</sst>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16" xfId="0" applyFont="1" applyBorder="1" applyAlignment="1">
      <alignment/>
    </xf>
    <xf numFmtId="3" fontId="7" fillId="0" borderId="17" xfId="0" applyNumberFormat="1" applyFont="1" applyBorder="1" applyAlignment="1">
      <alignment horizontal="right"/>
    </xf>
    <xf numFmtId="0" fontId="7" fillId="33" borderId="18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3" fontId="8" fillId="33" borderId="20" xfId="0" applyNumberFormat="1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8" fillId="0" borderId="24" xfId="0" applyFont="1" applyBorder="1" applyAlignment="1" quotePrefix="1">
      <alignment/>
    </xf>
    <xf numFmtId="16" fontId="8" fillId="0" borderId="24" xfId="0" applyNumberFormat="1" applyFont="1" applyBorder="1" applyAlignment="1" quotePrefix="1">
      <alignment/>
    </xf>
    <xf numFmtId="0" fontId="8" fillId="0" borderId="26" xfId="0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0" fontId="7" fillId="33" borderId="15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16" fontId="8" fillId="0" borderId="26" xfId="0" applyNumberFormat="1" applyFont="1" applyBorder="1" applyAlignment="1" quotePrefix="1">
      <alignment/>
    </xf>
    <xf numFmtId="3" fontId="8" fillId="0" borderId="27" xfId="0" applyNumberFormat="1" applyFont="1" applyBorder="1" applyAlignment="1">
      <alignment horizontal="right"/>
    </xf>
    <xf numFmtId="0" fontId="8" fillId="0" borderId="24" xfId="0" applyFont="1" applyBorder="1" applyAlignment="1">
      <alignment horizontal="left"/>
    </xf>
    <xf numFmtId="0" fontId="7" fillId="33" borderId="28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3" fontId="8" fillId="33" borderId="30" xfId="0" applyNumberFormat="1" applyFont="1" applyFill="1" applyBorder="1" applyAlignment="1">
      <alignment horizontal="right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3" fontId="8" fillId="0" borderId="34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0" fontId="8" fillId="0" borderId="18" xfId="0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0" fontId="8" fillId="0" borderId="37" xfId="0" applyFont="1" applyBorder="1" applyAlignment="1">
      <alignment horizontal="left"/>
    </xf>
    <xf numFmtId="0" fontId="7" fillId="33" borderId="38" xfId="0" applyFont="1" applyFill="1" applyBorder="1" applyAlignment="1">
      <alignment/>
    </xf>
    <xf numFmtId="0" fontId="8" fillId="0" borderId="39" xfId="0" applyFont="1" applyBorder="1" applyAlignment="1">
      <alignment horizontal="left"/>
    </xf>
    <xf numFmtId="0" fontId="9" fillId="34" borderId="19" xfId="0" applyFont="1" applyFill="1" applyBorder="1" applyAlignment="1">
      <alignment/>
    </xf>
    <xf numFmtId="3" fontId="9" fillId="34" borderId="40" xfId="0" applyNumberFormat="1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7" fillId="34" borderId="15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25" xfId="0" applyFont="1" applyBorder="1" applyAlignment="1">
      <alignment/>
    </xf>
    <xf numFmtId="0" fontId="7" fillId="33" borderId="28" xfId="0" applyFont="1" applyFill="1" applyBorder="1" applyAlignment="1">
      <alignment horizontal="left" vertical="center" wrapText="1" shrinkToFit="1"/>
    </xf>
    <xf numFmtId="0" fontId="7" fillId="33" borderId="29" xfId="0" applyFont="1" applyFill="1" applyBorder="1" applyAlignment="1">
      <alignment horizontal="left" vertical="center" wrapText="1" shrinkToFit="1"/>
    </xf>
    <xf numFmtId="0" fontId="7" fillId="33" borderId="19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/>
    </xf>
    <xf numFmtId="0" fontId="7" fillId="0" borderId="4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4"/>
  <sheetViews>
    <sheetView tabSelected="1" view="pageLayout" workbookViewId="0" topLeftCell="A20">
      <selection activeCell="K28" sqref="K28"/>
    </sheetView>
  </sheetViews>
  <sheetFormatPr defaultColWidth="9.140625" defaultRowHeight="12.75"/>
  <cols>
    <col min="2" max="2" width="9.00390625" style="0" customWidth="1"/>
    <col min="8" max="8" width="7.57421875" style="0" customWidth="1"/>
    <col min="9" max="9" width="9.140625" style="0" hidden="1" customWidth="1"/>
    <col min="10" max="10" width="2.57421875" style="0" hidden="1" customWidth="1"/>
    <col min="11" max="11" width="12.28125" style="0" customWidth="1"/>
  </cols>
  <sheetData>
    <row r="3" spans="3:10" ht="19.5" customHeight="1">
      <c r="C3" s="85"/>
      <c r="D3" s="85"/>
      <c r="E3" s="85"/>
      <c r="F3" s="85"/>
      <c r="G3" s="85"/>
      <c r="H3" s="85"/>
      <c r="I3" s="85"/>
      <c r="J3" s="85"/>
    </row>
    <row r="4" spans="1:11" ht="18">
      <c r="A4" s="87" t="s">
        <v>10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8">
      <c r="A5" s="87" t="s">
        <v>31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2:10" ht="18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1"/>
      <c r="C7" s="1"/>
      <c r="D7" s="1"/>
      <c r="E7" s="1"/>
      <c r="F7" s="1"/>
      <c r="G7" s="1"/>
      <c r="H7" s="1"/>
      <c r="I7" s="1"/>
      <c r="J7" s="1"/>
    </row>
    <row r="8" spans="2:10" ht="15.75">
      <c r="B8" s="1"/>
      <c r="C8" s="1"/>
      <c r="D8" s="1"/>
      <c r="E8" s="1"/>
      <c r="F8" s="1"/>
      <c r="G8" s="1"/>
      <c r="H8" s="1"/>
      <c r="I8" s="1"/>
      <c r="J8" s="1"/>
    </row>
    <row r="9" ht="13.5" thickBot="1">
      <c r="K9" s="23" t="s">
        <v>9</v>
      </c>
    </row>
    <row r="10" spans="2:12" ht="17.25" thickBot="1" thickTop="1">
      <c r="B10" s="30" t="s">
        <v>0</v>
      </c>
      <c r="C10" s="86" t="s">
        <v>1</v>
      </c>
      <c r="D10" s="86"/>
      <c r="E10" s="86"/>
      <c r="F10" s="86"/>
      <c r="G10" s="86"/>
      <c r="H10" s="86"/>
      <c r="I10" s="86"/>
      <c r="J10" s="86"/>
      <c r="K10" s="31" t="s">
        <v>32</v>
      </c>
      <c r="L10" s="3"/>
    </row>
    <row r="11" spans="2:12" ht="16.5" thickBot="1">
      <c r="B11" s="32"/>
      <c r="C11" s="33" t="s">
        <v>33</v>
      </c>
      <c r="D11" s="33"/>
      <c r="E11" s="29"/>
      <c r="F11" s="29"/>
      <c r="G11" s="29"/>
      <c r="H11" s="29"/>
      <c r="I11" s="34"/>
      <c r="J11" s="29"/>
      <c r="K11" s="35"/>
      <c r="L11" s="3"/>
    </row>
    <row r="12" spans="2:12" ht="16.5" thickBot="1">
      <c r="B12" s="36" t="s">
        <v>5</v>
      </c>
      <c r="C12" s="37" t="s">
        <v>34</v>
      </c>
      <c r="D12" s="38"/>
      <c r="E12" s="39"/>
      <c r="F12" s="39"/>
      <c r="G12" s="39"/>
      <c r="H12" s="39"/>
      <c r="I12" s="39"/>
      <c r="J12" s="39"/>
      <c r="K12" s="40">
        <f>SUM(K20+K15+K13)</f>
        <v>27120</v>
      </c>
      <c r="L12" s="3"/>
    </row>
    <row r="13" spans="2:12" ht="15.75">
      <c r="B13" s="41" t="s">
        <v>2</v>
      </c>
      <c r="C13" s="42" t="s">
        <v>35</v>
      </c>
      <c r="D13" s="42"/>
      <c r="E13" s="42"/>
      <c r="F13" s="42"/>
      <c r="G13" s="42"/>
      <c r="H13" s="42"/>
      <c r="I13" s="42"/>
      <c r="J13" s="42"/>
      <c r="K13" s="43">
        <v>20000</v>
      </c>
      <c r="L13" s="3"/>
    </row>
    <row r="14" spans="2:12" ht="15.75">
      <c r="B14" s="44" t="s">
        <v>3</v>
      </c>
      <c r="C14" s="45" t="s">
        <v>36</v>
      </c>
      <c r="D14" s="45"/>
      <c r="E14" s="45"/>
      <c r="F14" s="45"/>
      <c r="G14" s="45"/>
      <c r="H14" s="45"/>
      <c r="I14" s="45"/>
      <c r="J14" s="45"/>
      <c r="K14" s="46"/>
      <c r="L14" s="3"/>
    </row>
    <row r="15" spans="2:12" ht="15.75">
      <c r="B15" s="44" t="s">
        <v>4</v>
      </c>
      <c r="C15" s="45" t="s">
        <v>37</v>
      </c>
      <c r="D15" s="45"/>
      <c r="E15" s="45"/>
      <c r="F15" s="45"/>
      <c r="G15" s="45"/>
      <c r="H15" s="45"/>
      <c r="I15" s="45"/>
      <c r="J15" s="45"/>
      <c r="K15" s="46">
        <f>SUM(K17:K18)</f>
        <v>6000</v>
      </c>
      <c r="L15" s="3"/>
    </row>
    <row r="16" spans="2:12" ht="15" customHeight="1" hidden="1">
      <c r="B16" s="47"/>
      <c r="C16" s="45"/>
      <c r="D16" s="45"/>
      <c r="E16" s="45"/>
      <c r="F16" s="45"/>
      <c r="G16" s="45"/>
      <c r="H16" s="45"/>
      <c r="I16" s="45"/>
      <c r="J16" s="45"/>
      <c r="K16" s="46"/>
      <c r="L16" s="3"/>
    </row>
    <row r="17" spans="2:12" ht="15.75">
      <c r="B17" s="48" t="s">
        <v>38</v>
      </c>
      <c r="C17" s="45" t="s">
        <v>39</v>
      </c>
      <c r="D17" s="45"/>
      <c r="E17" s="45"/>
      <c r="F17" s="45"/>
      <c r="G17" s="45"/>
      <c r="H17" s="45"/>
      <c r="I17" s="45"/>
      <c r="J17" s="45"/>
      <c r="K17" s="46">
        <v>3000</v>
      </c>
      <c r="L17" s="3"/>
    </row>
    <row r="18" spans="2:12" ht="15.75">
      <c r="B18" s="47" t="s">
        <v>40</v>
      </c>
      <c r="C18" s="45" t="s">
        <v>41</v>
      </c>
      <c r="D18" s="45"/>
      <c r="E18" s="45"/>
      <c r="F18" s="45"/>
      <c r="G18" s="45"/>
      <c r="H18" s="45"/>
      <c r="I18" s="45"/>
      <c r="J18" s="45"/>
      <c r="K18" s="46">
        <v>3000</v>
      </c>
      <c r="L18" s="3"/>
    </row>
    <row r="19" spans="2:12" ht="15" customHeight="1" hidden="1">
      <c r="B19" s="44" t="s">
        <v>11</v>
      </c>
      <c r="C19" s="45"/>
      <c r="D19" s="45"/>
      <c r="E19" s="45"/>
      <c r="F19" s="45"/>
      <c r="G19" s="45"/>
      <c r="H19" s="45"/>
      <c r="I19" s="45"/>
      <c r="J19" s="45"/>
      <c r="K19" s="46"/>
      <c r="L19" s="3"/>
    </row>
    <row r="20" spans="2:12" ht="16.5" thickBot="1">
      <c r="B20" s="47" t="s">
        <v>11</v>
      </c>
      <c r="C20" s="45" t="s">
        <v>42</v>
      </c>
      <c r="D20" s="45"/>
      <c r="E20" s="45"/>
      <c r="F20" s="45"/>
      <c r="G20" s="45"/>
      <c r="H20" s="45"/>
      <c r="I20" s="45"/>
      <c r="J20" s="45"/>
      <c r="K20" s="46">
        <v>1120</v>
      </c>
      <c r="L20" s="3"/>
    </row>
    <row r="21" spans="2:12" ht="15.75" customHeight="1" hidden="1" thickBot="1">
      <c r="B21" s="47" t="s">
        <v>43</v>
      </c>
      <c r="C21" s="45"/>
      <c r="D21" s="45"/>
      <c r="E21" s="45"/>
      <c r="F21" s="45"/>
      <c r="G21" s="45"/>
      <c r="H21" s="45"/>
      <c r="I21" s="45"/>
      <c r="J21" s="45"/>
      <c r="K21" s="46">
        <v>50</v>
      </c>
      <c r="L21" s="3"/>
    </row>
    <row r="22" spans="2:12" ht="15.75" customHeight="1" hidden="1" thickBot="1">
      <c r="B22" s="47" t="s">
        <v>44</v>
      </c>
      <c r="C22" s="45"/>
      <c r="D22" s="45"/>
      <c r="E22" s="45"/>
      <c r="F22" s="45"/>
      <c r="G22" s="45"/>
      <c r="H22" s="45"/>
      <c r="I22" s="45"/>
      <c r="J22" s="45"/>
      <c r="K22" s="46">
        <f>SUM(K12:K20)</f>
        <v>60240</v>
      </c>
      <c r="L22" s="3"/>
    </row>
    <row r="23" spans="2:12" ht="15.75" customHeight="1" hidden="1" thickBot="1">
      <c r="B23" s="49" t="s">
        <v>45</v>
      </c>
      <c r="C23" s="29"/>
      <c r="D23" s="29"/>
      <c r="E23" s="29"/>
      <c r="F23" s="29"/>
      <c r="G23" s="29"/>
      <c r="H23" s="29"/>
      <c r="I23" s="29"/>
      <c r="J23" s="29"/>
      <c r="K23" s="50"/>
      <c r="L23" s="3"/>
    </row>
    <row r="24" spans="2:12" ht="16.5" thickBot="1">
      <c r="B24" s="36" t="s">
        <v>6</v>
      </c>
      <c r="C24" s="51" t="s">
        <v>46</v>
      </c>
      <c r="D24" s="52"/>
      <c r="E24" s="52"/>
      <c r="F24" s="39"/>
      <c r="G24" s="39"/>
      <c r="H24" s="39"/>
      <c r="I24" s="39"/>
      <c r="J24" s="39"/>
      <c r="K24" s="40">
        <f>SUM(K25:K26)</f>
        <v>185190</v>
      </c>
      <c r="L24" s="3"/>
    </row>
    <row r="25" spans="2:12" ht="15.75">
      <c r="B25" s="41" t="s">
        <v>2</v>
      </c>
      <c r="C25" s="42" t="s">
        <v>47</v>
      </c>
      <c r="D25" s="42"/>
      <c r="E25" s="42"/>
      <c r="F25" s="42"/>
      <c r="G25" s="42"/>
      <c r="H25" s="42"/>
      <c r="I25" s="42"/>
      <c r="J25" s="42"/>
      <c r="K25" s="43">
        <v>185190</v>
      </c>
      <c r="L25" s="3"/>
    </row>
    <row r="26" spans="2:12" ht="16.5" thickBot="1">
      <c r="B26" s="53" t="s">
        <v>48</v>
      </c>
      <c r="C26" s="29" t="s">
        <v>49</v>
      </c>
      <c r="D26" s="29"/>
      <c r="E26" s="29"/>
      <c r="F26" s="29"/>
      <c r="G26" s="29"/>
      <c r="H26" s="29"/>
      <c r="I26" s="29"/>
      <c r="J26" s="29"/>
      <c r="K26" s="50"/>
      <c r="L26" s="3"/>
    </row>
    <row r="27" spans="2:12" ht="16.5" thickBot="1">
      <c r="B27" s="36" t="s">
        <v>7</v>
      </c>
      <c r="C27" s="37" t="s">
        <v>50</v>
      </c>
      <c r="D27" s="38"/>
      <c r="E27" s="38"/>
      <c r="F27" s="38"/>
      <c r="G27" s="39"/>
      <c r="H27" s="39"/>
      <c r="I27" s="39"/>
      <c r="J27" s="39"/>
      <c r="K27" s="40">
        <f>SUM(K28:K29)</f>
        <v>4929</v>
      </c>
      <c r="L27" s="3"/>
    </row>
    <row r="28" spans="2:12" ht="15.75">
      <c r="B28" s="41" t="s">
        <v>2</v>
      </c>
      <c r="C28" s="42" t="s">
        <v>51</v>
      </c>
      <c r="D28" s="42"/>
      <c r="E28" s="42"/>
      <c r="F28" s="42"/>
      <c r="G28" s="42"/>
      <c r="H28" s="42"/>
      <c r="I28" s="42"/>
      <c r="J28" s="42"/>
      <c r="K28" s="43">
        <v>3929</v>
      </c>
      <c r="L28" s="3"/>
    </row>
    <row r="29" spans="2:12" ht="15.75">
      <c r="B29" s="44" t="s">
        <v>3</v>
      </c>
      <c r="C29" s="45" t="s">
        <v>52</v>
      </c>
      <c r="D29" s="45"/>
      <c r="E29" s="45"/>
      <c r="F29" s="45"/>
      <c r="G29" s="45"/>
      <c r="H29" s="45"/>
      <c r="I29" s="45"/>
      <c r="J29" s="45"/>
      <c r="K29" s="46">
        <v>1000</v>
      </c>
      <c r="L29" s="3"/>
    </row>
    <row r="30" spans="2:12" ht="16.5" thickBot="1">
      <c r="B30" s="49"/>
      <c r="C30" s="29"/>
      <c r="D30" s="29"/>
      <c r="E30" s="29"/>
      <c r="F30" s="29"/>
      <c r="G30" s="29"/>
      <c r="H30" s="29"/>
      <c r="I30" s="29"/>
      <c r="J30" s="29"/>
      <c r="K30" s="54"/>
      <c r="L30" s="3"/>
    </row>
    <row r="31" spans="2:12" ht="16.5" thickBot="1">
      <c r="B31" s="36" t="s">
        <v>8</v>
      </c>
      <c r="C31" s="51" t="s">
        <v>53</v>
      </c>
      <c r="D31" s="52"/>
      <c r="E31" s="52"/>
      <c r="F31" s="52"/>
      <c r="G31" s="39"/>
      <c r="H31" s="39"/>
      <c r="I31" s="39"/>
      <c r="J31" s="39"/>
      <c r="K31" s="40">
        <f>SUM(K32:K38)</f>
        <v>236971</v>
      </c>
      <c r="L31" s="3"/>
    </row>
    <row r="32" spans="2:12" ht="15.75">
      <c r="B32" s="55" t="s">
        <v>2</v>
      </c>
      <c r="C32" s="76" t="s">
        <v>70</v>
      </c>
      <c r="D32" s="77"/>
      <c r="E32" s="77"/>
      <c r="F32" s="77"/>
      <c r="G32" s="77"/>
      <c r="H32" s="77"/>
      <c r="I32" s="45"/>
      <c r="J32" s="45"/>
      <c r="K32" s="46">
        <v>960</v>
      </c>
      <c r="L32" s="3"/>
    </row>
    <row r="33" spans="2:12" ht="15.75">
      <c r="B33" s="55" t="s">
        <v>3</v>
      </c>
      <c r="C33" s="74" t="s">
        <v>54</v>
      </c>
      <c r="D33" s="75"/>
      <c r="E33" s="75"/>
      <c r="F33" s="75"/>
      <c r="G33" s="75"/>
      <c r="H33" s="75"/>
      <c r="I33" s="45"/>
      <c r="J33" s="45"/>
      <c r="K33" s="46">
        <v>13500</v>
      </c>
      <c r="L33" s="3"/>
    </row>
    <row r="34" spans="2:12" ht="15.75">
      <c r="B34" s="55" t="s">
        <v>4</v>
      </c>
      <c r="C34" s="80" t="s">
        <v>55</v>
      </c>
      <c r="D34" s="81"/>
      <c r="E34" s="81"/>
      <c r="F34" s="81"/>
      <c r="G34" s="81"/>
      <c r="H34" s="81"/>
      <c r="I34" s="45"/>
      <c r="J34" s="45"/>
      <c r="K34" s="46">
        <v>26451</v>
      </c>
      <c r="L34" s="3"/>
    </row>
    <row r="35" spans="2:12" ht="16.5" thickBot="1">
      <c r="B35" s="67" t="s">
        <v>11</v>
      </c>
      <c r="C35" s="88" t="s">
        <v>56</v>
      </c>
      <c r="D35" s="89"/>
      <c r="E35" s="89"/>
      <c r="F35" s="89"/>
      <c r="G35" s="89"/>
      <c r="H35" s="90"/>
      <c r="I35" s="60"/>
      <c r="J35" s="60"/>
      <c r="K35" s="64">
        <v>4492</v>
      </c>
      <c r="L35" s="3"/>
    </row>
    <row r="36" spans="2:12" ht="16.5" customHeight="1" thickBot="1">
      <c r="B36" s="69" t="s">
        <v>22</v>
      </c>
      <c r="C36" s="72" t="s">
        <v>57</v>
      </c>
      <c r="D36" s="72"/>
      <c r="E36" s="72"/>
      <c r="F36" s="72"/>
      <c r="G36" s="72"/>
      <c r="H36" s="73"/>
      <c r="I36" s="65"/>
      <c r="J36" s="65"/>
      <c r="K36" s="66">
        <v>400</v>
      </c>
      <c r="L36" s="3"/>
    </row>
    <row r="37" spans="2:12" ht="16.5" thickBot="1">
      <c r="B37" s="69" t="s">
        <v>45</v>
      </c>
      <c r="C37" s="72" t="s">
        <v>58</v>
      </c>
      <c r="D37" s="72"/>
      <c r="E37" s="72"/>
      <c r="F37" s="72"/>
      <c r="G37" s="72"/>
      <c r="H37" s="73"/>
      <c r="I37" s="65"/>
      <c r="J37" s="65"/>
      <c r="K37" s="66">
        <v>1001</v>
      </c>
      <c r="L37" s="3"/>
    </row>
    <row r="38" spans="2:12" ht="16.5" thickBot="1">
      <c r="B38" s="69" t="s">
        <v>59</v>
      </c>
      <c r="C38" s="72" t="s">
        <v>60</v>
      </c>
      <c r="D38" s="72"/>
      <c r="E38" s="72"/>
      <c r="F38" s="72"/>
      <c r="G38" s="72"/>
      <c r="H38" s="73"/>
      <c r="I38" s="65"/>
      <c r="J38" s="65"/>
      <c r="K38" s="66">
        <v>190167</v>
      </c>
      <c r="L38" s="3"/>
    </row>
    <row r="39" spans="2:12" ht="15" customHeight="1" hidden="1">
      <c r="B39" s="68" t="s">
        <v>61</v>
      </c>
      <c r="C39" s="82" t="s">
        <v>62</v>
      </c>
      <c r="D39" s="83"/>
      <c r="E39" s="83"/>
      <c r="F39" s="83"/>
      <c r="G39" s="83"/>
      <c r="H39" s="83"/>
      <c r="I39" s="84"/>
      <c r="J39" s="84"/>
      <c r="K39" s="40"/>
      <c r="L39" s="3"/>
    </row>
    <row r="40" spans="2:12" ht="16.5" thickBot="1">
      <c r="B40" s="36" t="s">
        <v>63</v>
      </c>
      <c r="C40" s="51" t="s">
        <v>64</v>
      </c>
      <c r="D40" s="39"/>
      <c r="E40" s="39"/>
      <c r="F40" s="39"/>
      <c r="G40" s="39"/>
      <c r="H40" s="39"/>
      <c r="I40" s="39"/>
      <c r="J40" s="39"/>
      <c r="K40" s="40"/>
      <c r="L40" s="3"/>
    </row>
    <row r="41" spans="2:12" ht="16.5" thickBot="1">
      <c r="B41" s="36" t="s">
        <v>65</v>
      </c>
      <c r="C41" s="56" t="s">
        <v>66</v>
      </c>
      <c r="D41" s="57"/>
      <c r="E41" s="57"/>
      <c r="F41" s="58"/>
      <c r="G41" s="58"/>
      <c r="H41" s="58"/>
      <c r="I41" s="58"/>
      <c r="J41" s="58"/>
      <c r="K41" s="59">
        <f>SUM(K42:K43)</f>
        <v>14321</v>
      </c>
      <c r="L41" s="3"/>
    </row>
    <row r="42" spans="2:12" ht="15.75">
      <c r="B42" s="41" t="s">
        <v>2</v>
      </c>
      <c r="C42" s="42" t="s">
        <v>67</v>
      </c>
      <c r="D42" s="42"/>
      <c r="E42" s="42"/>
      <c r="F42" s="42"/>
      <c r="G42" s="42"/>
      <c r="H42" s="42"/>
      <c r="I42" s="42"/>
      <c r="J42" s="42"/>
      <c r="K42" s="43">
        <v>14321</v>
      </c>
      <c r="L42" s="3"/>
    </row>
    <row r="43" spans="2:12" ht="45.75" customHeight="1" thickBot="1">
      <c r="B43" s="60" t="s">
        <v>3</v>
      </c>
      <c r="C43" s="61" t="s">
        <v>68</v>
      </c>
      <c r="D43" s="62"/>
      <c r="E43" s="62"/>
      <c r="F43" s="62"/>
      <c r="G43" s="62"/>
      <c r="H43" s="62"/>
      <c r="I43" s="62"/>
      <c r="J43" s="62"/>
      <c r="K43" s="63"/>
      <c r="L43" s="3"/>
    </row>
    <row r="44" spans="2:12" ht="16.5" customHeight="1" thickBot="1">
      <c r="B44" s="78" t="s">
        <v>69</v>
      </c>
      <c r="C44" s="79"/>
      <c r="D44" s="79"/>
      <c r="E44" s="79"/>
      <c r="F44" s="79"/>
      <c r="G44" s="79"/>
      <c r="H44" s="79"/>
      <c r="I44" s="70"/>
      <c r="J44" s="70"/>
      <c r="K44" s="71">
        <f>SUM(K12+K24+K27+K31+K39+K40+K41)</f>
        <v>468531</v>
      </c>
      <c r="L44" s="3"/>
    </row>
  </sheetData>
  <sheetProtection/>
  <mergeCells count="13">
    <mergeCell ref="C3:J3"/>
    <mergeCell ref="C10:J10"/>
    <mergeCell ref="A4:K4"/>
    <mergeCell ref="A5:K5"/>
    <mergeCell ref="C35:H35"/>
    <mergeCell ref="C36:H36"/>
    <mergeCell ref="C37:H37"/>
    <mergeCell ref="C33:H33"/>
    <mergeCell ref="C32:H32"/>
    <mergeCell ref="B44:H44"/>
    <mergeCell ref="C34:H34"/>
    <mergeCell ref="C39:J39"/>
    <mergeCell ref="C38:H38"/>
  </mergeCells>
  <printOptions/>
  <pageMargins left="0.75" right="0.75" top="1" bottom="1" header="0.5" footer="0.5"/>
  <pageSetup horizontalDpi="300" verticalDpi="300" orientation="portrait" paperSize="9" scale="85" r:id="rId1"/>
  <headerFooter alignWithMargins="0">
    <oddHeader>&amp;R4.sz.melléklet a 3/2013.(III.14.)
önkormányzati rendelethez</oddHeader>
    <oddFooter>&amp;C1.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F24"/>
  <sheetViews>
    <sheetView view="pageLayout" workbookViewId="0" topLeftCell="A10">
      <selection activeCell="I22" sqref="I22"/>
    </sheetView>
  </sheetViews>
  <sheetFormatPr defaultColWidth="9.140625" defaultRowHeight="12.75"/>
  <cols>
    <col min="1" max="1" width="11.00390625" style="0" customWidth="1"/>
    <col min="2" max="2" width="42.57421875" style="0" customWidth="1"/>
    <col min="3" max="3" width="9.140625" style="0" hidden="1" customWidth="1"/>
    <col min="4" max="4" width="24.421875" style="0" customWidth="1"/>
  </cols>
  <sheetData>
    <row r="5" spans="1:4" ht="18">
      <c r="A5" s="91" t="s">
        <v>29</v>
      </c>
      <c r="B5" s="91"/>
      <c r="C5" s="91"/>
      <c r="D5" s="91"/>
    </row>
    <row r="6" spans="1:6" ht="15.75">
      <c r="A6" s="92" t="s">
        <v>31</v>
      </c>
      <c r="B6" s="92"/>
      <c r="C6" s="92"/>
      <c r="D6" s="92"/>
      <c r="E6" s="20"/>
      <c r="F6" s="20"/>
    </row>
    <row r="7" spans="1:6" ht="15.75">
      <c r="A7" s="21"/>
      <c r="B7" s="21"/>
      <c r="C7" s="21"/>
      <c r="D7" s="21"/>
      <c r="E7" s="20"/>
      <c r="F7" s="20"/>
    </row>
    <row r="8" ht="12.75">
      <c r="D8" s="24" t="s">
        <v>30</v>
      </c>
    </row>
    <row r="9" spans="1:4" ht="15.75">
      <c r="A9" s="22" t="s">
        <v>0</v>
      </c>
      <c r="B9" s="19" t="s">
        <v>1</v>
      </c>
      <c r="C9" s="18"/>
      <c r="D9" s="17" t="s">
        <v>28</v>
      </c>
    </row>
    <row r="10" spans="1:4" ht="15.75">
      <c r="A10" s="15" t="s">
        <v>5</v>
      </c>
      <c r="B10" s="14" t="s">
        <v>27</v>
      </c>
      <c r="C10" s="9"/>
      <c r="D10" s="8"/>
    </row>
    <row r="11" spans="1:4" ht="15">
      <c r="A11" s="11" t="s">
        <v>2</v>
      </c>
      <c r="B11" s="10" t="s">
        <v>26</v>
      </c>
      <c r="C11" s="9"/>
      <c r="D11" s="8">
        <v>229519</v>
      </c>
    </row>
    <row r="12" spans="1:4" ht="15">
      <c r="A12" s="11" t="s">
        <v>3</v>
      </c>
      <c r="B12" s="10" t="s">
        <v>25</v>
      </c>
      <c r="C12" s="9"/>
      <c r="D12" s="8">
        <v>59715</v>
      </c>
    </row>
    <row r="13" spans="1:4" ht="15">
      <c r="A13" s="16" t="s">
        <v>4</v>
      </c>
      <c r="B13" s="10" t="s">
        <v>24</v>
      </c>
      <c r="C13" s="9"/>
      <c r="D13" s="8">
        <v>154039</v>
      </c>
    </row>
    <row r="14" spans="1:4" ht="15">
      <c r="A14" s="16" t="s">
        <v>11</v>
      </c>
      <c r="B14" s="10" t="s">
        <v>23</v>
      </c>
      <c r="C14" s="9"/>
      <c r="D14" s="8">
        <v>10320</v>
      </c>
    </row>
    <row r="15" spans="1:4" ht="15">
      <c r="A15" s="11" t="s">
        <v>22</v>
      </c>
      <c r="B15" s="10" t="s">
        <v>21</v>
      </c>
      <c r="C15" s="9"/>
      <c r="D15" s="8">
        <v>8287</v>
      </c>
    </row>
    <row r="16" spans="1:4" ht="15.75">
      <c r="A16" s="15" t="s">
        <v>6</v>
      </c>
      <c r="B16" s="14" t="s">
        <v>20</v>
      </c>
      <c r="C16" s="13"/>
      <c r="D16" s="12">
        <f>SUM(D11:D15)</f>
        <v>461880</v>
      </c>
    </row>
    <row r="17" spans="1:4" ht="15">
      <c r="A17" s="11" t="s">
        <v>2</v>
      </c>
      <c r="B17" s="10" t="s">
        <v>19</v>
      </c>
      <c r="C17" s="9"/>
      <c r="D17" s="8">
        <v>650</v>
      </c>
    </row>
    <row r="18" spans="1:4" ht="15">
      <c r="A18" s="11" t="s">
        <v>3</v>
      </c>
      <c r="B18" s="10" t="s">
        <v>18</v>
      </c>
      <c r="C18" s="9"/>
      <c r="D18" s="8">
        <v>2000</v>
      </c>
    </row>
    <row r="19" spans="1:4" ht="15">
      <c r="A19" s="11" t="s">
        <v>4</v>
      </c>
      <c r="B19" s="10" t="s">
        <v>17</v>
      </c>
      <c r="C19" s="9"/>
      <c r="D19" s="8">
        <v>200</v>
      </c>
    </row>
    <row r="20" spans="1:4" ht="15.75">
      <c r="A20" s="15" t="s">
        <v>7</v>
      </c>
      <c r="B20" s="14" t="s">
        <v>16</v>
      </c>
      <c r="C20" s="13"/>
      <c r="D20" s="12">
        <f>SUM(D17:D19)</f>
        <v>2850</v>
      </c>
    </row>
    <row r="21" spans="1:4" ht="15">
      <c r="A21" s="11" t="s">
        <v>2</v>
      </c>
      <c r="B21" s="10" t="s">
        <v>15</v>
      </c>
      <c r="C21" s="9"/>
      <c r="D21" s="8">
        <v>3801</v>
      </c>
    </row>
    <row r="22" spans="1:4" ht="15">
      <c r="A22" s="11" t="s">
        <v>3</v>
      </c>
      <c r="B22" s="10" t="s">
        <v>14</v>
      </c>
      <c r="C22" s="9"/>
      <c r="D22" s="8">
        <v>0</v>
      </c>
    </row>
    <row r="23" spans="1:4" ht="15.75">
      <c r="A23" s="25" t="s">
        <v>8</v>
      </c>
      <c r="B23" s="26" t="s">
        <v>13</v>
      </c>
      <c r="C23" s="27"/>
      <c r="D23" s="28">
        <v>0</v>
      </c>
    </row>
    <row r="24" spans="1:4" ht="15.75">
      <c r="A24" s="7"/>
      <c r="B24" s="6" t="s">
        <v>12</v>
      </c>
      <c r="C24" s="5"/>
      <c r="D24" s="4">
        <f>SUM(D16+D20+D21+D22+D23)</f>
        <v>468531</v>
      </c>
    </row>
  </sheetData>
  <sheetProtection/>
  <mergeCells count="2">
    <mergeCell ref="A5:D5"/>
    <mergeCell ref="A6:D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&amp;R4.sz.melléklet a 3/2013.(III.14.)
önkormányzati rendelethez</oddHeader>
    <oddFooter>&amp;C&amp;"Arial,Félkövér"2.oldal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Átány Község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User8</cp:lastModifiedBy>
  <cp:lastPrinted>2013-03-08T09:13:12Z</cp:lastPrinted>
  <dcterms:created xsi:type="dcterms:W3CDTF">2006-02-10T10:33:01Z</dcterms:created>
  <dcterms:modified xsi:type="dcterms:W3CDTF">2013-03-14T09:46:24Z</dcterms:modified>
  <cp:category/>
  <cp:version/>
  <cp:contentType/>
  <cp:contentStatus/>
</cp:coreProperties>
</file>